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екатерина дьяченко\Desktop\"/>
    </mc:Choice>
  </mc:AlternateContent>
  <xr:revisionPtr revIDLastSave="0" documentId="8_{70889203-391B-41A8-B66B-F0CE9DB04F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этап" sheetId="1" r:id="rId1"/>
    <sheet name="Финал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2" l="1"/>
  <c r="I24" i="2"/>
  <c r="R23" i="2"/>
  <c r="T23" i="2" s="1"/>
  <c r="K23" i="2"/>
  <c r="L23" i="2" s="1"/>
  <c r="M23" i="2" s="1"/>
  <c r="I23" i="2"/>
  <c r="K22" i="2"/>
  <c r="I22" i="2"/>
  <c r="T21" i="2"/>
  <c r="R21" i="2"/>
  <c r="K21" i="2"/>
  <c r="L21" i="2" s="1"/>
  <c r="M21" i="2" s="1"/>
  <c r="I21" i="2"/>
  <c r="K20" i="2"/>
  <c r="I20" i="2"/>
  <c r="T19" i="2"/>
  <c r="R19" i="2"/>
  <c r="K19" i="2"/>
  <c r="L19" i="2" s="1"/>
  <c r="M19" i="2" s="1"/>
  <c r="I19" i="2"/>
  <c r="K18" i="2"/>
  <c r="I18" i="2"/>
  <c r="T17" i="2"/>
  <c r="R17" i="2"/>
  <c r="K17" i="2"/>
  <c r="L17" i="2" s="1"/>
  <c r="M17" i="2" s="1"/>
  <c r="I17" i="2"/>
  <c r="T15" i="2"/>
  <c r="R15" i="2"/>
  <c r="M15" i="2"/>
  <c r="I14" i="2"/>
  <c r="K14" i="2" s="1"/>
  <c r="R13" i="2"/>
  <c r="T13" i="2" s="1"/>
  <c r="I13" i="2"/>
  <c r="K13" i="2" s="1"/>
  <c r="I12" i="2"/>
  <c r="K12" i="2" s="1"/>
  <c r="R11" i="2"/>
  <c r="T11" i="2" s="1"/>
  <c r="I11" i="2"/>
  <c r="K11" i="2" s="1"/>
  <c r="L11" i="2" s="1"/>
  <c r="M11" i="2" s="1"/>
  <c r="I10" i="2"/>
  <c r="K10" i="2" s="1"/>
  <c r="R9" i="2"/>
  <c r="T9" i="2" s="1"/>
  <c r="I9" i="2"/>
  <c r="K9" i="2" s="1"/>
  <c r="L9" i="2" s="1"/>
  <c r="M9" i="2" s="1"/>
  <c r="K8" i="2"/>
  <c r="I8" i="2"/>
  <c r="R7" i="2"/>
  <c r="T7" i="2" s="1"/>
  <c r="I7" i="2"/>
  <c r="K7" i="2" s="1"/>
  <c r="L7" i="2" s="1"/>
  <c r="M7" i="2" s="1"/>
  <c r="J6" i="2"/>
  <c r="I6" i="2"/>
  <c r="H6" i="2"/>
  <c r="G6" i="2"/>
  <c r="F6" i="2"/>
  <c r="E6" i="2"/>
  <c r="D6" i="2"/>
  <c r="I24" i="1"/>
  <c r="K24" i="1" s="1"/>
  <c r="I23" i="1"/>
  <c r="K23" i="1" s="1"/>
  <c r="L23" i="1" s="1"/>
  <c r="K22" i="1"/>
  <c r="I22" i="1"/>
  <c r="I21" i="1"/>
  <c r="K21" i="1" s="1"/>
  <c r="L21" i="1" s="1"/>
  <c r="K20" i="1"/>
  <c r="I20" i="1"/>
  <c r="K19" i="1"/>
  <c r="L19" i="1" s="1"/>
  <c r="I19" i="1"/>
  <c r="I18" i="1"/>
  <c r="K18" i="1" s="1"/>
  <c r="L17" i="1" s="1"/>
  <c r="K17" i="1"/>
  <c r="I17" i="1"/>
  <c r="I14" i="1"/>
  <c r="K14" i="1" s="1"/>
  <c r="I13" i="1"/>
  <c r="K13" i="1" s="1"/>
  <c r="L13" i="1" s="1"/>
  <c r="K12" i="1"/>
  <c r="I12" i="1"/>
  <c r="I11" i="1"/>
  <c r="K11" i="1" s="1"/>
  <c r="L11" i="1" s="1"/>
  <c r="K10" i="1"/>
  <c r="I10" i="1"/>
  <c r="K9" i="1"/>
  <c r="L9" i="1" s="1"/>
  <c r="I9" i="1"/>
  <c r="I8" i="1"/>
  <c r="K8" i="1" s="1"/>
  <c r="L7" i="1" s="1"/>
  <c r="K7" i="1"/>
  <c r="I7" i="1"/>
  <c r="J6" i="1"/>
  <c r="I6" i="1"/>
  <c r="H6" i="1"/>
  <c r="G6" i="1"/>
  <c r="F6" i="1"/>
  <c r="E6" i="1"/>
  <c r="D6" i="1"/>
  <c r="L13" i="2" l="1"/>
  <c r="M13" i="2" s="1"/>
</calcChain>
</file>

<file path=xl/sharedStrings.xml><?xml version="1.0" encoding="utf-8"?>
<sst xmlns="http://schemas.openxmlformats.org/spreadsheetml/2006/main" count="106" uniqueCount="53">
  <si>
    <t>РЕЗУЛЬТАТЫ 1 ЭТАПА РЕСПУБЛИКАНСКОГО КОНКУРСА 2022 ГОДА "НАЧИНАЮЩИЙ ЮРИСТ - ДОСТОЙНАЯ СМЕНА"</t>
  </si>
  <si>
    <t>1) Задачи. 5 задач, за каждую максимум 2 балла. Итого максимальный балл за задачи - 10 у одного человека
2) Вопросы по К+. 18 вопросов, за правильный ответ 0,5 балла. Итого максимальный балл за вопросы - 9.
Таким образом, максимально возможное количество баллов у 1 человека - 19.</t>
  </si>
  <si>
    <t>Максимально возможные баллы:</t>
  </si>
  <si>
    <t>Команда</t>
  </si>
  <si>
    <t>ФИО участника</t>
  </si>
  <si>
    <t>Задача</t>
  </si>
  <si>
    <t>Итого за задачи</t>
  </si>
  <si>
    <t>Вопросы по К+</t>
  </si>
  <si>
    <t>ВСЕГО баллов</t>
  </si>
  <si>
    <t>БАЛЛЫ КОМАНДЫ</t>
  </si>
  <si>
    <t>Место</t>
  </si>
  <si>
    <t>Примечания</t>
  </si>
  <si>
    <t>№</t>
  </si>
  <si>
    <t>Название</t>
  </si>
  <si>
    <t>Титаны права</t>
  </si>
  <si>
    <t>Нас-Сюрюн Ю.</t>
  </si>
  <si>
    <t>Хоюгбан Э.</t>
  </si>
  <si>
    <t>Феникс</t>
  </si>
  <si>
    <t>Монгуш Нацокма</t>
  </si>
  <si>
    <t>Ондар Ё.</t>
  </si>
  <si>
    <t>ЗОВ</t>
  </si>
  <si>
    <t>Магомедова М.К.</t>
  </si>
  <si>
    <t>Кужугет Р.</t>
  </si>
  <si>
    <t>Знатоки права</t>
  </si>
  <si>
    <t>Ондар К.</t>
  </si>
  <si>
    <t>Хомушку Д.</t>
  </si>
  <si>
    <t>Неявка</t>
  </si>
  <si>
    <t>Закон - сила!</t>
  </si>
  <si>
    <t>Саая А.Х.</t>
  </si>
  <si>
    <t>Ооржак А.А.</t>
  </si>
  <si>
    <t>Две Фемиды</t>
  </si>
  <si>
    <t>Санаа Д.О.</t>
  </si>
  <si>
    <t>Мадамарова Р.Б.</t>
  </si>
  <si>
    <t>Уголовный Кодекс</t>
  </si>
  <si>
    <t>Сандык О.О.</t>
  </si>
  <si>
    <t>Тулуш А.Ч.</t>
  </si>
  <si>
    <t>Фемида</t>
  </si>
  <si>
    <t>Монгуш Б.Н.</t>
  </si>
  <si>
    <t>Куулар А.</t>
  </si>
  <si>
    <t>Примечание. В связи с тем, что все команды выходят в финал, результаты 1 этапа будут учитываться при подведении итогов конкурса. Формула: [количество баллов 1 этапа]*2.</t>
  </si>
  <si>
    <t>РЕЗУЛЬТАТЫ РЕСПУБЛИКАНСКОГО КОНКУРСА 2022 ГОДА "НАЧИНАЮЩИЙ ЮРИСТ - ДОСТОЙНАЯ СМЕНА"</t>
  </si>
  <si>
    <t>1-3</t>
  </si>
  <si>
    <t>1 этап</t>
  </si>
  <si>
    <t>Презентация команды</t>
  </si>
  <si>
    <t>СВОЯ ИГРА</t>
  </si>
  <si>
    <t>ВСЕГО</t>
  </si>
  <si>
    <t>МЕСТО</t>
  </si>
  <si>
    <t>очки</t>
  </si>
  <si>
    <t>ориг.</t>
  </si>
  <si>
    <t>артист.</t>
  </si>
  <si>
    <t>музык.</t>
  </si>
  <si>
    <t>внешн.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</si>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</sst>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10"/>
      <color theme="1"/>
      <name val="Calibri"/>
      <scheme val="minor"/>
    </font>
    <font>
      <sz val="11"/>
      <color theme="4"/>
      <name val="Calibri"/>
      <scheme val="minor"/>
    </font>
    <font>
      <b/>
      <sz val="11"/>
      <color rgb="FF00B050"/>
      <name val="Calibri"/>
      <scheme val="minor"/>
    </font>
    <font>
      <sz val="11"/>
      <name val="Calibri"/>
      <scheme val="minor"/>
    </font>
    <font>
      <sz val="11"/>
      <color indexed="2"/>
      <name val="Calibri"/>
      <scheme val="minor"/>
    </font>
    <font>
      <i/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164" fontId="3" fillId="6" borderId="0" xfId="0" applyNumberFormat="1" applyFont="1" applyFill="1" applyAlignment="1">
      <alignment horizontal="center" vertical="top" wrapText="1"/>
    </xf>
    <xf numFmtId="0" fontId="0" fillId="7" borderId="0" xfId="0" applyFill="1"/>
    <xf numFmtId="0" fontId="1" fillId="7" borderId="0" xfId="0" applyFont="1" applyFill="1"/>
    <xf numFmtId="0" fontId="1" fillId="8" borderId="0" xfId="0" applyFont="1" applyFill="1"/>
    <xf numFmtId="0" fontId="0" fillId="0" borderId="0" xfId="0"/>
    <xf numFmtId="0" fontId="1" fillId="0" borderId="0" xfId="0" applyFont="1"/>
    <xf numFmtId="0" fontId="5" fillId="0" borderId="0" xfId="0" applyFont="1"/>
    <xf numFmtId="0" fontId="6" fillId="7" borderId="0" xfId="0" applyFont="1" applyFill="1"/>
    <xf numFmtId="49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0" fontId="0" fillId="13" borderId="0" xfId="0" applyFill="1" applyAlignment="1">
      <alignment horizontal="center" vertical="top" wrapText="1"/>
    </xf>
    <xf numFmtId="0" fontId="0" fillId="11" borderId="0" xfId="0" applyFill="1" applyAlignment="1">
      <alignment horizontal="center" vertical="top" wrapText="1"/>
    </xf>
    <xf numFmtId="0" fontId="0" fillId="12" borderId="0" xfId="0" applyFill="1" applyAlignment="1">
      <alignment horizontal="center" vertical="top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9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10" borderId="0" xfId="0" applyFill="1" applyAlignment="1">
      <alignment horizontal="center" vertical="top" wrapText="1"/>
    </xf>
    <xf numFmtId="0" fontId="0" fillId="11" borderId="0" xfId="0" applyFill="1" applyAlignment="1">
      <alignment horizontal="center" vertical="top"/>
    </xf>
    <xf numFmtId="0" fontId="0" fillId="12" borderId="0" xfId="0" applyFill="1" applyAlignment="1">
      <alignment horizontal="center" vertical="center" wrapText="1"/>
    </xf>
    <xf numFmtId="0" fontId="1" fillId="11" borderId="0" xfId="0" applyFont="1" applyFill="1" applyAlignment="1">
      <alignment horizontal="center" vertical="top"/>
    </xf>
    <xf numFmtId="0" fontId="1" fillId="12" borderId="0" xfId="0" applyFont="1" applyFill="1" applyAlignment="1">
      <alignment horizontal="center" vertical="top"/>
    </xf>
    <xf numFmtId="0" fontId="1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workbookViewId="0">
      <selection activeCell="N23" sqref="N23"/>
    </sheetView>
  </sheetViews>
  <sheetFormatPr defaultRowHeight="15" x14ac:dyDescent="0.25"/>
  <cols>
    <col min="1" max="1" width="6" customWidth="1"/>
    <col min="2" max="2" width="17.7109375" customWidth="1"/>
    <col min="3" max="3" width="18.7109375" customWidth="1"/>
    <col min="4" max="8" width="4.42578125" customWidth="1"/>
    <col min="9" max="9" width="8.42578125" customWidth="1"/>
    <col min="11" max="11" width="7.85546875" customWidth="1"/>
    <col min="12" max="12" width="11.28515625" customWidth="1"/>
    <col min="13" max="13" width="7.42578125" customWidth="1"/>
    <col min="14" max="14" width="33.28515625" bestFit="1" customWidth="1"/>
  </cols>
  <sheetData>
    <row r="1" spans="1:14" ht="21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5.7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7.2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1">
        <v>10</v>
      </c>
      <c r="J3" s="1">
        <v>9</v>
      </c>
      <c r="K3" s="1">
        <v>19</v>
      </c>
      <c r="L3" s="2">
        <v>38</v>
      </c>
    </row>
    <row r="4" spans="1:14" s="3" customFormat="1" x14ac:dyDescent="0.25">
      <c r="A4" s="25" t="s">
        <v>3</v>
      </c>
      <c r="B4" s="25"/>
      <c r="C4" s="25" t="s">
        <v>4</v>
      </c>
      <c r="D4" s="25" t="s">
        <v>5</v>
      </c>
      <c r="E4" s="25"/>
      <c r="F4" s="25"/>
      <c r="G4" s="25"/>
      <c r="H4" s="25"/>
      <c r="I4" s="25" t="s">
        <v>6</v>
      </c>
      <c r="J4" s="26" t="s">
        <v>7</v>
      </c>
      <c r="K4" s="25" t="s">
        <v>8</v>
      </c>
      <c r="L4" s="27" t="s">
        <v>9</v>
      </c>
      <c r="M4" s="28" t="s">
        <v>10</v>
      </c>
      <c r="N4" s="29" t="s">
        <v>11</v>
      </c>
    </row>
    <row r="5" spans="1:14" s="3" customFormat="1" x14ac:dyDescent="0.25">
      <c r="A5" s="4" t="s">
        <v>12</v>
      </c>
      <c r="B5" s="4" t="s">
        <v>13</v>
      </c>
      <c r="C5" s="25"/>
      <c r="D5" s="4">
        <v>1</v>
      </c>
      <c r="E5" s="4">
        <v>2</v>
      </c>
      <c r="F5" s="4">
        <v>3</v>
      </c>
      <c r="G5" s="4">
        <v>4</v>
      </c>
      <c r="H5" s="4">
        <v>5</v>
      </c>
      <c r="I5" s="25"/>
      <c r="J5" s="26"/>
      <c r="K5" s="25"/>
      <c r="L5" s="27"/>
      <c r="M5" s="28"/>
      <c r="N5" s="29"/>
    </row>
    <row r="6" spans="1:14" s="3" customFormat="1" ht="15" customHeight="1" x14ac:dyDescent="0.25">
      <c r="A6" s="5"/>
      <c r="B6" s="5"/>
      <c r="C6" s="5"/>
      <c r="D6" s="6">
        <f t="shared" ref="D6:J6" si="0">AVERAGE(D7:D24)</f>
        <v>1.1875</v>
      </c>
      <c r="E6" s="6">
        <f t="shared" si="0"/>
        <v>0.875</v>
      </c>
      <c r="F6" s="6">
        <f t="shared" si="0"/>
        <v>1.375</v>
      </c>
      <c r="G6" s="6">
        <f t="shared" si="0"/>
        <v>0.75</v>
      </c>
      <c r="H6" s="6">
        <f t="shared" si="0"/>
        <v>0.1875</v>
      </c>
      <c r="I6" s="6">
        <f t="shared" si="0"/>
        <v>4.375</v>
      </c>
      <c r="J6" s="6">
        <f t="shared" si="0"/>
        <v>3.90625</v>
      </c>
      <c r="K6" s="5"/>
      <c r="L6" s="5"/>
    </row>
    <row r="7" spans="1:14" x14ac:dyDescent="0.25">
      <c r="A7" s="7">
        <v>1</v>
      </c>
      <c r="B7" s="7" t="s">
        <v>14</v>
      </c>
      <c r="C7" s="7" t="s">
        <v>15</v>
      </c>
      <c r="D7" s="7">
        <v>1</v>
      </c>
      <c r="E7" s="7">
        <v>1</v>
      </c>
      <c r="F7" s="7">
        <v>2</v>
      </c>
      <c r="G7" s="7">
        <v>0</v>
      </c>
      <c r="H7" s="7">
        <v>0</v>
      </c>
      <c r="I7" s="8">
        <f t="shared" ref="I7:I10" si="1">SUM(D7:H7)</f>
        <v>4</v>
      </c>
      <c r="J7" s="7">
        <v>5</v>
      </c>
      <c r="K7" s="9">
        <f t="shared" ref="K7:K10" si="2">SUM(I7:J7)</f>
        <v>9</v>
      </c>
      <c r="L7" s="30">
        <f>SUM(K7:K8)</f>
        <v>19</v>
      </c>
      <c r="M7" s="31">
        <v>4</v>
      </c>
    </row>
    <row r="8" spans="1:14" x14ac:dyDescent="0.25">
      <c r="A8" s="7">
        <v>1</v>
      </c>
      <c r="B8" s="7" t="s">
        <v>14</v>
      </c>
      <c r="C8" s="7" t="s">
        <v>16</v>
      </c>
      <c r="D8" s="7">
        <v>2</v>
      </c>
      <c r="E8" s="7">
        <v>1</v>
      </c>
      <c r="F8" s="7">
        <v>1</v>
      </c>
      <c r="G8" s="7">
        <v>0</v>
      </c>
      <c r="H8" s="7">
        <v>0</v>
      </c>
      <c r="I8" s="8">
        <f t="shared" si="1"/>
        <v>4</v>
      </c>
      <c r="J8" s="7">
        <v>6</v>
      </c>
      <c r="K8" s="9">
        <f t="shared" si="2"/>
        <v>10</v>
      </c>
      <c r="L8" s="30"/>
      <c r="M8" s="31"/>
    </row>
    <row r="9" spans="1:14" x14ac:dyDescent="0.25">
      <c r="A9">
        <v>2</v>
      </c>
      <c r="B9" s="10" t="s">
        <v>17</v>
      </c>
      <c r="C9" s="10" t="s">
        <v>18</v>
      </c>
      <c r="D9" s="10">
        <v>1</v>
      </c>
      <c r="E9" s="10">
        <v>2</v>
      </c>
      <c r="F9" s="10">
        <v>2</v>
      </c>
      <c r="G9" s="10">
        <v>0</v>
      </c>
      <c r="H9" s="10">
        <v>0</v>
      </c>
      <c r="I9" s="11">
        <f t="shared" si="1"/>
        <v>5</v>
      </c>
      <c r="J9" s="10">
        <v>7</v>
      </c>
      <c r="K9" s="11">
        <f t="shared" si="2"/>
        <v>12</v>
      </c>
      <c r="L9" s="32">
        <f>SUM(K9:K10)</f>
        <v>19.5</v>
      </c>
      <c r="M9" s="33">
        <v>2</v>
      </c>
    </row>
    <row r="10" spans="1:14" x14ac:dyDescent="0.25">
      <c r="A10">
        <v>2</v>
      </c>
      <c r="B10" s="10" t="s">
        <v>17</v>
      </c>
      <c r="C10" s="10" t="s">
        <v>19</v>
      </c>
      <c r="D10" s="10">
        <v>2</v>
      </c>
      <c r="E10" s="10">
        <v>1</v>
      </c>
      <c r="F10" s="10">
        <v>1</v>
      </c>
      <c r="G10" s="10">
        <v>0</v>
      </c>
      <c r="H10" s="10">
        <v>0</v>
      </c>
      <c r="I10" s="11">
        <f t="shared" si="1"/>
        <v>4</v>
      </c>
      <c r="J10" s="10">
        <v>3.5</v>
      </c>
      <c r="K10" s="11">
        <f t="shared" si="2"/>
        <v>7.5</v>
      </c>
      <c r="L10" s="32"/>
      <c r="M10" s="33"/>
    </row>
    <row r="11" spans="1:14" x14ac:dyDescent="0.25">
      <c r="A11" s="7">
        <v>3</v>
      </c>
      <c r="B11" s="7" t="s">
        <v>20</v>
      </c>
      <c r="C11" s="7" t="s">
        <v>21</v>
      </c>
      <c r="D11" s="7">
        <v>1</v>
      </c>
      <c r="E11" s="7">
        <v>1</v>
      </c>
      <c r="F11" s="7">
        <v>1</v>
      </c>
      <c r="G11" s="7">
        <v>0</v>
      </c>
      <c r="H11" s="7">
        <v>0</v>
      </c>
      <c r="I11" s="8">
        <f t="shared" ref="I11:I24" si="3">SUM(D11:H11)</f>
        <v>3</v>
      </c>
      <c r="J11" s="7">
        <v>3</v>
      </c>
      <c r="K11" s="9">
        <f t="shared" ref="K11:K24" si="4">SUM(I11:J11)</f>
        <v>6</v>
      </c>
      <c r="L11" s="30">
        <f>SUM(K11:K12)</f>
        <v>16</v>
      </c>
      <c r="M11" s="31">
        <v>7</v>
      </c>
    </row>
    <row r="12" spans="1:14" x14ac:dyDescent="0.25">
      <c r="A12" s="7">
        <v>3</v>
      </c>
      <c r="B12" s="7" t="s">
        <v>20</v>
      </c>
      <c r="C12" s="7" t="s">
        <v>22</v>
      </c>
      <c r="D12" s="7">
        <v>2</v>
      </c>
      <c r="E12" s="7">
        <v>1</v>
      </c>
      <c r="F12" s="7">
        <v>2</v>
      </c>
      <c r="G12" s="7">
        <v>0</v>
      </c>
      <c r="H12" s="7">
        <v>0</v>
      </c>
      <c r="I12" s="8">
        <f t="shared" si="3"/>
        <v>5</v>
      </c>
      <c r="J12" s="7">
        <v>5</v>
      </c>
      <c r="K12" s="9">
        <f t="shared" si="4"/>
        <v>10</v>
      </c>
      <c r="L12" s="30"/>
      <c r="M12" s="31"/>
    </row>
    <row r="13" spans="1:14" x14ac:dyDescent="0.25">
      <c r="A13">
        <v>4</v>
      </c>
      <c r="B13" t="s">
        <v>23</v>
      </c>
      <c r="C13" t="s">
        <v>24</v>
      </c>
      <c r="D13">
        <v>2</v>
      </c>
      <c r="E13">
        <v>1</v>
      </c>
      <c r="F13">
        <v>2</v>
      </c>
      <c r="G13">
        <v>2</v>
      </c>
      <c r="H13" s="10">
        <v>0</v>
      </c>
      <c r="I13" s="11">
        <f t="shared" si="3"/>
        <v>7</v>
      </c>
      <c r="J13" s="10">
        <v>5</v>
      </c>
      <c r="K13" s="11">
        <f t="shared" si="4"/>
        <v>12</v>
      </c>
      <c r="L13" s="32">
        <f>SUM(K13:K14)</f>
        <v>19</v>
      </c>
      <c r="M13" s="21">
        <v>4</v>
      </c>
    </row>
    <row r="14" spans="1:14" x14ac:dyDescent="0.25">
      <c r="A14">
        <v>4</v>
      </c>
      <c r="B14" t="s">
        <v>23</v>
      </c>
      <c r="C14" t="s">
        <v>25</v>
      </c>
      <c r="D14">
        <v>2</v>
      </c>
      <c r="E14">
        <v>0</v>
      </c>
      <c r="F14">
        <v>1</v>
      </c>
      <c r="G14">
        <v>0</v>
      </c>
      <c r="H14" s="10">
        <v>0</v>
      </c>
      <c r="I14" s="11">
        <f t="shared" si="3"/>
        <v>3</v>
      </c>
      <c r="J14" s="10">
        <v>4</v>
      </c>
      <c r="K14" s="11">
        <f t="shared" si="4"/>
        <v>7</v>
      </c>
      <c r="L14" s="32"/>
      <c r="M14" s="21"/>
    </row>
    <row r="15" spans="1:14" x14ac:dyDescent="0.25">
      <c r="A15" s="7">
        <v>5</v>
      </c>
      <c r="B15" s="7"/>
      <c r="C15" s="7"/>
      <c r="D15" s="7"/>
      <c r="E15" s="7"/>
      <c r="F15" s="7"/>
      <c r="G15" s="7"/>
      <c r="H15" s="7"/>
      <c r="I15" s="8"/>
      <c r="J15" s="7"/>
      <c r="K15" s="9"/>
      <c r="L15" s="34"/>
      <c r="M15" s="31"/>
      <c r="N15" t="s">
        <v>26</v>
      </c>
    </row>
    <row r="16" spans="1:14" x14ac:dyDescent="0.25">
      <c r="A16" s="7">
        <v>5</v>
      </c>
      <c r="B16" s="7"/>
      <c r="C16" s="7"/>
      <c r="D16" s="7"/>
      <c r="E16" s="7"/>
      <c r="F16" s="7"/>
      <c r="G16" s="7"/>
      <c r="H16" s="7"/>
      <c r="I16" s="8"/>
      <c r="J16" s="7"/>
      <c r="K16" s="9"/>
      <c r="L16" s="34"/>
      <c r="M16" s="31"/>
    </row>
    <row r="17" spans="1:14" x14ac:dyDescent="0.25">
      <c r="A17" s="10">
        <v>6</v>
      </c>
      <c r="B17" s="10" t="s">
        <v>27</v>
      </c>
      <c r="C17" s="10" t="s">
        <v>28</v>
      </c>
      <c r="D17">
        <v>2</v>
      </c>
      <c r="E17">
        <v>1</v>
      </c>
      <c r="F17">
        <v>2</v>
      </c>
      <c r="G17">
        <v>2</v>
      </c>
      <c r="H17">
        <v>0</v>
      </c>
      <c r="I17" s="11">
        <f t="shared" si="3"/>
        <v>7</v>
      </c>
      <c r="J17">
        <v>4.5</v>
      </c>
      <c r="K17" s="11">
        <f t="shared" si="4"/>
        <v>11.5</v>
      </c>
      <c r="L17" s="32">
        <f>SUM(K17:K18)</f>
        <v>17</v>
      </c>
      <c r="M17" s="21">
        <v>6</v>
      </c>
    </row>
    <row r="18" spans="1:14" x14ac:dyDescent="0.25">
      <c r="A18" s="10">
        <v>6</v>
      </c>
      <c r="B18" s="10" t="s">
        <v>27</v>
      </c>
      <c r="C18" s="10" t="s">
        <v>29</v>
      </c>
      <c r="D18">
        <v>0</v>
      </c>
      <c r="E18">
        <v>1</v>
      </c>
      <c r="F18">
        <v>0</v>
      </c>
      <c r="G18">
        <v>0</v>
      </c>
      <c r="H18">
        <v>0</v>
      </c>
      <c r="I18" s="11">
        <f t="shared" si="3"/>
        <v>1</v>
      </c>
      <c r="J18">
        <v>4.5</v>
      </c>
      <c r="K18" s="11">
        <f t="shared" si="4"/>
        <v>5.5</v>
      </c>
      <c r="L18" s="32"/>
      <c r="M18" s="21"/>
    </row>
    <row r="19" spans="1:14" x14ac:dyDescent="0.25">
      <c r="A19" s="7">
        <v>7</v>
      </c>
      <c r="B19" s="7" t="s">
        <v>30</v>
      </c>
      <c r="C19" s="7" t="s">
        <v>31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8">
        <f t="shared" si="3"/>
        <v>1</v>
      </c>
      <c r="J19" s="7">
        <v>0</v>
      </c>
      <c r="K19" s="9">
        <f t="shared" si="4"/>
        <v>1</v>
      </c>
      <c r="L19" s="34">
        <f>SUM(K19:K20)</f>
        <v>2.5</v>
      </c>
      <c r="M19" s="31">
        <v>8</v>
      </c>
    </row>
    <row r="20" spans="1:14" x14ac:dyDescent="0.25">
      <c r="A20" s="7">
        <v>7</v>
      </c>
      <c r="B20" s="7" t="s">
        <v>30</v>
      </c>
      <c r="C20" s="7" t="s">
        <v>32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8">
        <f t="shared" si="3"/>
        <v>1</v>
      </c>
      <c r="J20" s="7">
        <v>0.5</v>
      </c>
      <c r="K20" s="9">
        <f t="shared" si="4"/>
        <v>1.5</v>
      </c>
      <c r="L20" s="34"/>
      <c r="M20" s="31"/>
    </row>
    <row r="21" spans="1:14" x14ac:dyDescent="0.25">
      <c r="A21" s="10">
        <v>8</v>
      </c>
      <c r="B21" t="s">
        <v>33</v>
      </c>
      <c r="C21" s="10" t="s">
        <v>34</v>
      </c>
      <c r="D21">
        <v>1</v>
      </c>
      <c r="E21">
        <v>1</v>
      </c>
      <c r="F21">
        <v>2</v>
      </c>
      <c r="G21">
        <v>2</v>
      </c>
      <c r="H21">
        <v>1</v>
      </c>
      <c r="I21" s="11">
        <f t="shared" si="3"/>
        <v>7</v>
      </c>
      <c r="J21">
        <v>3</v>
      </c>
      <c r="K21" s="11">
        <f t="shared" si="4"/>
        <v>10</v>
      </c>
      <c r="L21" s="32">
        <f>SUM(K21:K22)</f>
        <v>20</v>
      </c>
      <c r="M21" s="33">
        <v>1</v>
      </c>
    </row>
    <row r="22" spans="1:14" x14ac:dyDescent="0.25">
      <c r="A22" s="10">
        <v>8</v>
      </c>
      <c r="B22" s="10" t="s">
        <v>33</v>
      </c>
      <c r="C22" s="10" t="s">
        <v>35</v>
      </c>
      <c r="D22">
        <v>1</v>
      </c>
      <c r="E22">
        <v>1</v>
      </c>
      <c r="F22">
        <v>2</v>
      </c>
      <c r="G22" s="12">
        <v>2</v>
      </c>
      <c r="H22">
        <v>0</v>
      </c>
      <c r="I22" s="11">
        <f t="shared" si="3"/>
        <v>6</v>
      </c>
      <c r="J22">
        <v>4</v>
      </c>
      <c r="K22" s="11">
        <f t="shared" si="4"/>
        <v>10</v>
      </c>
      <c r="L22" s="32"/>
      <c r="M22" s="33"/>
    </row>
    <row r="23" spans="1:14" x14ac:dyDescent="0.25">
      <c r="A23" s="7">
        <v>9</v>
      </c>
      <c r="B23" s="7" t="s">
        <v>36</v>
      </c>
      <c r="C23" s="7" t="s">
        <v>37</v>
      </c>
      <c r="D23" s="7">
        <v>1</v>
      </c>
      <c r="E23" s="7">
        <v>0</v>
      </c>
      <c r="F23" s="13">
        <v>1</v>
      </c>
      <c r="G23" s="13">
        <v>2</v>
      </c>
      <c r="H23" s="13">
        <v>2</v>
      </c>
      <c r="I23" s="8">
        <f t="shared" si="3"/>
        <v>6</v>
      </c>
      <c r="J23" s="7">
        <v>4</v>
      </c>
      <c r="K23" s="9">
        <f t="shared" si="4"/>
        <v>10</v>
      </c>
      <c r="L23" s="34">
        <f>SUM(K23:K24)</f>
        <v>19.5</v>
      </c>
      <c r="M23" s="35">
        <v>2</v>
      </c>
      <c r="N23" s="10"/>
    </row>
    <row r="24" spans="1:14" x14ac:dyDescent="0.25">
      <c r="A24" s="7">
        <v>9</v>
      </c>
      <c r="B24" s="7" t="s">
        <v>36</v>
      </c>
      <c r="C24" s="7" t="s">
        <v>38</v>
      </c>
      <c r="D24" s="7">
        <v>1</v>
      </c>
      <c r="E24" s="7">
        <v>1</v>
      </c>
      <c r="F24" s="7">
        <v>2</v>
      </c>
      <c r="G24" s="7">
        <v>2</v>
      </c>
      <c r="H24" s="7">
        <v>0</v>
      </c>
      <c r="I24" s="8">
        <f t="shared" si="3"/>
        <v>6</v>
      </c>
      <c r="J24" s="7">
        <v>3.5</v>
      </c>
      <c r="K24" s="9">
        <f t="shared" si="4"/>
        <v>9.5</v>
      </c>
      <c r="L24" s="34"/>
      <c r="M24" s="35"/>
    </row>
    <row r="25" spans="1:14" x14ac:dyDescent="0.25">
      <c r="A25" s="10">
        <v>10</v>
      </c>
      <c r="L25" s="32"/>
    </row>
    <row r="26" spans="1:14" x14ac:dyDescent="0.25">
      <c r="A26" s="10">
        <v>10</v>
      </c>
      <c r="L26" s="32"/>
    </row>
    <row r="27" spans="1:14" ht="28.5" customHeight="1" x14ac:dyDescent="0.25">
      <c r="A27" s="36" t="s">
        <v>39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</sheetData>
  <sortState xmlns:xlrd2="http://schemas.microsoft.com/office/spreadsheetml/2017/richdata2" ref="A7:L14">
    <sortCondition ref="A7:A14"/>
  </sortState>
  <mergeCells count="32">
    <mergeCell ref="L25:L26"/>
    <mergeCell ref="A27:N27"/>
    <mergeCell ref="L19:L20"/>
    <mergeCell ref="M19:M20"/>
    <mergeCell ref="L21:L22"/>
    <mergeCell ref="M21:M22"/>
    <mergeCell ref="L23:L24"/>
    <mergeCell ref="M23:M24"/>
    <mergeCell ref="L13:L14"/>
    <mergeCell ref="M13:M14"/>
    <mergeCell ref="L15:L16"/>
    <mergeCell ref="M15:M16"/>
    <mergeCell ref="L17:L18"/>
    <mergeCell ref="M17:M18"/>
    <mergeCell ref="L7:L8"/>
    <mergeCell ref="M7:M8"/>
    <mergeCell ref="L9:L10"/>
    <mergeCell ref="M9:M10"/>
    <mergeCell ref="L11:L12"/>
    <mergeCell ref="M11:M12"/>
    <mergeCell ref="A1:N1"/>
    <mergeCell ref="A2:L2"/>
    <mergeCell ref="A3:H3"/>
    <mergeCell ref="A4:B4"/>
    <mergeCell ref="C4:C5"/>
    <mergeCell ref="D4:H4"/>
    <mergeCell ref="I4:I5"/>
    <mergeCell ref="J4:J5"/>
    <mergeCell ref="K4:K5"/>
    <mergeCell ref="L4:L5"/>
    <mergeCell ref="M4:M5"/>
    <mergeCell ref="N4:N5"/>
  </mergeCells>
  <pageMargins left="0.70078740157480324" right="0.70078740157480324" top="0.75196850393700776" bottom="0.75196850393700776" header="0.3" footer="0.3"/>
  <pageSetup paperSize="9" firstPageNumber="214748364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"/>
  <sheetViews>
    <sheetView workbookViewId="0">
      <selection activeCell="Q9" sqref="Q9:Q10"/>
    </sheetView>
  </sheetViews>
  <sheetFormatPr defaultRowHeight="15" x14ac:dyDescent="0.25"/>
  <cols>
    <col min="1" max="1" width="3.5703125" customWidth="1"/>
    <col min="2" max="2" width="17.7109375" customWidth="1"/>
    <col min="3" max="3" width="17" customWidth="1"/>
    <col min="4" max="8" width="4.42578125" customWidth="1"/>
    <col min="9" max="9" width="8.42578125" customWidth="1"/>
    <col min="11" max="11" width="7.85546875" customWidth="1"/>
    <col min="12" max="12" width="11.28515625" customWidth="1"/>
    <col min="13" max="13" width="6.5703125" customWidth="1"/>
    <col min="14" max="14" width="7.42578125" customWidth="1"/>
    <col min="15" max="15" width="7.85546875" customWidth="1"/>
    <col min="16" max="17" width="8" customWidth="1"/>
    <col min="18" max="18" width="7.85546875" customWidth="1"/>
  </cols>
  <sheetData>
    <row r="1" spans="1:21" ht="21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2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1" ht="17.2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1">
        <v>10</v>
      </c>
      <c r="J3" s="1">
        <v>9</v>
      </c>
      <c r="K3" s="1">
        <v>19</v>
      </c>
      <c r="L3" s="2">
        <v>38</v>
      </c>
      <c r="N3" s="14" t="s">
        <v>41</v>
      </c>
      <c r="O3" s="14" t="s">
        <v>41</v>
      </c>
      <c r="P3" s="14" t="s">
        <v>41</v>
      </c>
      <c r="Q3" s="14" t="s">
        <v>41</v>
      </c>
    </row>
    <row r="4" spans="1:21" s="3" customFormat="1" x14ac:dyDescent="0.25">
      <c r="A4" s="37" t="s">
        <v>3</v>
      </c>
      <c r="B4" s="37"/>
      <c r="C4" s="37" t="s">
        <v>4</v>
      </c>
      <c r="D4" s="25" t="s">
        <v>5</v>
      </c>
      <c r="E4" s="25"/>
      <c r="F4" s="25"/>
      <c r="G4" s="25"/>
      <c r="H4" s="25"/>
      <c r="I4" s="25" t="s">
        <v>6</v>
      </c>
      <c r="J4" s="26" t="s">
        <v>7</v>
      </c>
      <c r="K4" s="25" t="s">
        <v>8</v>
      </c>
      <c r="L4" s="27" t="s">
        <v>9</v>
      </c>
      <c r="M4" s="15" t="s">
        <v>42</v>
      </c>
      <c r="N4" s="38" t="s">
        <v>43</v>
      </c>
      <c r="O4" s="38"/>
      <c r="P4" s="38"/>
      <c r="Q4" s="38"/>
      <c r="R4" s="38"/>
      <c r="S4" s="39" t="s">
        <v>44</v>
      </c>
      <c r="T4" s="40" t="s">
        <v>45</v>
      </c>
      <c r="U4" s="41" t="s">
        <v>46</v>
      </c>
    </row>
    <row r="5" spans="1:21" s="3" customFormat="1" x14ac:dyDescent="0.25">
      <c r="A5" s="16" t="s">
        <v>12</v>
      </c>
      <c r="B5" s="16" t="s">
        <v>13</v>
      </c>
      <c r="C5" s="37"/>
      <c r="D5" s="4">
        <v>1</v>
      </c>
      <c r="E5" s="4">
        <v>2</v>
      </c>
      <c r="F5" s="4">
        <v>3</v>
      </c>
      <c r="G5" s="4">
        <v>4</v>
      </c>
      <c r="H5" s="4">
        <v>5</v>
      </c>
      <c r="I5" s="25"/>
      <c r="J5" s="26"/>
      <c r="K5" s="25"/>
      <c r="L5" s="27"/>
      <c r="M5" s="17" t="s">
        <v>47</v>
      </c>
      <c r="N5" s="18" t="s">
        <v>48</v>
      </c>
      <c r="O5" s="18" t="s">
        <v>49</v>
      </c>
      <c r="P5" s="18" t="s">
        <v>50</v>
      </c>
      <c r="Q5" s="18" t="s">
        <v>51</v>
      </c>
      <c r="R5" s="17" t="s">
        <v>52</v>
      </c>
      <c r="S5" s="39"/>
      <c r="T5" s="40"/>
      <c r="U5" s="41"/>
    </row>
    <row r="6" spans="1:21" s="3" customFormat="1" ht="15" customHeight="1" x14ac:dyDescent="0.25">
      <c r="A6" s="5"/>
      <c r="B6" s="5"/>
      <c r="C6" s="5"/>
      <c r="D6" s="6">
        <f t="shared" ref="D6:J6" si="0">AVERAGE(D7:D24)</f>
        <v>1.1875</v>
      </c>
      <c r="E6" s="6">
        <f t="shared" si="0"/>
        <v>0.875</v>
      </c>
      <c r="F6" s="6">
        <f t="shared" si="0"/>
        <v>1.375</v>
      </c>
      <c r="G6" s="6">
        <f t="shared" si="0"/>
        <v>0.75</v>
      </c>
      <c r="H6" s="6">
        <f t="shared" si="0"/>
        <v>0.1875</v>
      </c>
      <c r="I6" s="6">
        <f t="shared" si="0"/>
        <v>4.375</v>
      </c>
      <c r="J6" s="6">
        <f t="shared" si="0"/>
        <v>3.90625</v>
      </c>
      <c r="K6" s="5"/>
      <c r="L6" s="5"/>
      <c r="N6" s="5"/>
      <c r="O6" s="5"/>
      <c r="P6" s="5"/>
      <c r="Q6" s="5"/>
      <c r="R6" s="5"/>
      <c r="S6" s="5"/>
    </row>
    <row r="7" spans="1:21" x14ac:dyDescent="0.25">
      <c r="A7" s="19">
        <v>1</v>
      </c>
      <c r="B7" s="7" t="s">
        <v>14</v>
      </c>
      <c r="C7" s="7" t="s">
        <v>15</v>
      </c>
      <c r="D7" s="7">
        <v>1</v>
      </c>
      <c r="E7" s="7">
        <v>1</v>
      </c>
      <c r="F7" s="7">
        <v>2</v>
      </c>
      <c r="G7" s="7">
        <v>0</v>
      </c>
      <c r="H7" s="7">
        <v>0</v>
      </c>
      <c r="I7" s="8">
        <f t="shared" ref="I7:I9" si="1">SUM(D7:H7)</f>
        <v>4</v>
      </c>
      <c r="J7" s="7">
        <v>5</v>
      </c>
      <c r="K7" s="9">
        <f t="shared" ref="K7:K9" si="2">SUM(I7:J7)</f>
        <v>9</v>
      </c>
      <c r="L7" s="30">
        <f>SUM(K7:K8)</f>
        <v>19</v>
      </c>
      <c r="M7" s="42">
        <f>L7:L8*2</f>
        <v>38</v>
      </c>
      <c r="N7" s="34"/>
      <c r="O7" s="34"/>
      <c r="P7" s="34"/>
      <c r="Q7" s="34"/>
      <c r="R7" s="43">
        <f>SUM(N7:Q8)</f>
        <v>0</v>
      </c>
      <c r="S7" s="34"/>
      <c r="T7" s="44">
        <f>SUM(R7:S8)</f>
        <v>0</v>
      </c>
      <c r="U7" s="34"/>
    </row>
    <row r="8" spans="1:21" x14ac:dyDescent="0.25">
      <c r="A8" s="19">
        <v>1</v>
      </c>
      <c r="B8" s="7" t="s">
        <v>14</v>
      </c>
      <c r="C8" s="7" t="s">
        <v>16</v>
      </c>
      <c r="D8" s="7">
        <v>2</v>
      </c>
      <c r="E8" s="7">
        <v>1</v>
      </c>
      <c r="F8" s="7">
        <v>1</v>
      </c>
      <c r="G8" s="7">
        <v>0</v>
      </c>
      <c r="H8" s="7">
        <v>0</v>
      </c>
      <c r="I8" s="8">
        <f t="shared" si="1"/>
        <v>4</v>
      </c>
      <c r="J8" s="7">
        <v>6</v>
      </c>
      <c r="K8" s="9">
        <f t="shared" si="2"/>
        <v>10</v>
      </c>
      <c r="L8" s="30"/>
      <c r="M8" s="42"/>
      <c r="N8" s="34"/>
      <c r="O8" s="34"/>
      <c r="P8" s="34"/>
      <c r="Q8" s="34"/>
      <c r="R8" s="43"/>
      <c r="S8" s="34"/>
      <c r="T8" s="44"/>
      <c r="U8" s="34"/>
    </row>
    <row r="9" spans="1:21" x14ac:dyDescent="0.25">
      <c r="A9" s="20">
        <v>2</v>
      </c>
      <c r="B9" s="10" t="s">
        <v>17</v>
      </c>
      <c r="C9" s="10" t="s">
        <v>18</v>
      </c>
      <c r="D9" s="10">
        <v>1</v>
      </c>
      <c r="E9" s="10">
        <v>2</v>
      </c>
      <c r="F9" s="10">
        <v>2</v>
      </c>
      <c r="G9" s="10">
        <v>0</v>
      </c>
      <c r="H9" s="10">
        <v>0</v>
      </c>
      <c r="I9" s="11">
        <f t="shared" si="1"/>
        <v>5</v>
      </c>
      <c r="J9" s="10">
        <v>7</v>
      </c>
      <c r="K9" s="11">
        <f t="shared" si="2"/>
        <v>12</v>
      </c>
      <c r="L9" s="32">
        <f>SUM(K9:K10)</f>
        <v>19.5</v>
      </c>
      <c r="M9" s="21">
        <f>L9:L10*2</f>
        <v>39</v>
      </c>
      <c r="N9" s="32"/>
      <c r="O9" s="32"/>
      <c r="P9" s="32"/>
      <c r="Q9" s="32"/>
      <c r="R9" s="32">
        <f>SUM(N9:Q10)</f>
        <v>0</v>
      </c>
      <c r="S9" s="32"/>
      <c r="T9" s="21">
        <f>SUM(R9:S10)</f>
        <v>0</v>
      </c>
      <c r="U9" s="32"/>
    </row>
    <row r="10" spans="1:21" x14ac:dyDescent="0.25">
      <c r="A10" s="20">
        <v>2</v>
      </c>
      <c r="B10" s="10" t="s">
        <v>17</v>
      </c>
      <c r="C10" s="10" t="s">
        <v>19</v>
      </c>
      <c r="D10" s="10">
        <v>2</v>
      </c>
      <c r="E10" s="10">
        <v>1</v>
      </c>
      <c r="F10" s="10">
        <v>1</v>
      </c>
      <c r="G10" s="10">
        <v>0</v>
      </c>
      <c r="H10" s="10">
        <v>0</v>
      </c>
      <c r="I10" s="11">
        <f t="shared" ref="I10:I24" si="3">SUM(D10:H10)</f>
        <v>4</v>
      </c>
      <c r="J10" s="10">
        <v>3.5</v>
      </c>
      <c r="K10" s="11">
        <f t="shared" ref="K10:K24" si="4">SUM(I10:J10)</f>
        <v>7.5</v>
      </c>
      <c r="L10" s="32"/>
      <c r="M10" s="21"/>
      <c r="N10" s="32"/>
      <c r="O10" s="32"/>
      <c r="P10" s="32"/>
      <c r="Q10" s="32"/>
      <c r="R10" s="32"/>
      <c r="S10" s="32"/>
      <c r="T10" s="21"/>
      <c r="U10" s="32"/>
    </row>
    <row r="11" spans="1:21" x14ac:dyDescent="0.25">
      <c r="A11" s="19">
        <v>3</v>
      </c>
      <c r="B11" s="7" t="s">
        <v>20</v>
      </c>
      <c r="C11" s="7" t="s">
        <v>21</v>
      </c>
      <c r="D11" s="7">
        <v>1</v>
      </c>
      <c r="E11" s="7">
        <v>1</v>
      </c>
      <c r="F11" s="7">
        <v>1</v>
      </c>
      <c r="G11" s="7">
        <v>0</v>
      </c>
      <c r="H11" s="7">
        <v>0</v>
      </c>
      <c r="I11" s="8">
        <f t="shared" si="3"/>
        <v>3</v>
      </c>
      <c r="J11" s="7">
        <v>3</v>
      </c>
      <c r="K11" s="9">
        <f t="shared" si="4"/>
        <v>6</v>
      </c>
      <c r="L11" s="30">
        <f>SUM(K11:K12)</f>
        <v>16</v>
      </c>
      <c r="M11" s="42">
        <f>L11:L12*2</f>
        <v>32</v>
      </c>
      <c r="N11" s="34"/>
      <c r="O11" s="34"/>
      <c r="P11" s="34"/>
      <c r="Q11" s="34"/>
      <c r="R11" s="43">
        <f>SUM(N11:Q12)</f>
        <v>0</v>
      </c>
      <c r="S11" s="34"/>
      <c r="T11" s="44">
        <f>SUM(R11:S12)</f>
        <v>0</v>
      </c>
      <c r="U11" s="34"/>
    </row>
    <row r="12" spans="1:21" x14ac:dyDescent="0.25">
      <c r="A12" s="19">
        <v>3</v>
      </c>
      <c r="B12" s="7" t="s">
        <v>20</v>
      </c>
      <c r="C12" s="7" t="s">
        <v>22</v>
      </c>
      <c r="D12" s="7">
        <v>2</v>
      </c>
      <c r="E12" s="7">
        <v>1</v>
      </c>
      <c r="F12" s="7">
        <v>2</v>
      </c>
      <c r="G12" s="7">
        <v>0</v>
      </c>
      <c r="H12" s="7">
        <v>0</v>
      </c>
      <c r="I12" s="8">
        <f t="shared" si="3"/>
        <v>5</v>
      </c>
      <c r="J12" s="7">
        <v>5</v>
      </c>
      <c r="K12" s="9">
        <f t="shared" si="4"/>
        <v>10</v>
      </c>
      <c r="L12" s="30"/>
      <c r="M12" s="42"/>
      <c r="N12" s="34"/>
      <c r="O12" s="34"/>
      <c r="P12" s="34"/>
      <c r="Q12" s="34"/>
      <c r="R12" s="43"/>
      <c r="S12" s="34"/>
      <c r="T12" s="44"/>
      <c r="U12" s="34"/>
    </row>
    <row r="13" spans="1:21" x14ac:dyDescent="0.25">
      <c r="A13" s="20">
        <v>4</v>
      </c>
      <c r="B13" t="s">
        <v>23</v>
      </c>
      <c r="C13" t="s">
        <v>24</v>
      </c>
      <c r="D13">
        <v>2</v>
      </c>
      <c r="E13">
        <v>1</v>
      </c>
      <c r="F13">
        <v>2</v>
      </c>
      <c r="G13">
        <v>2</v>
      </c>
      <c r="H13" s="10">
        <v>0</v>
      </c>
      <c r="I13" s="11">
        <f t="shared" si="3"/>
        <v>7</v>
      </c>
      <c r="J13" s="10">
        <v>5</v>
      </c>
      <c r="K13" s="11">
        <f t="shared" si="4"/>
        <v>12</v>
      </c>
      <c r="L13" s="32">
        <f>SUM(K13:K14)</f>
        <v>19</v>
      </c>
      <c r="M13" s="21">
        <f>L13:L14*2</f>
        <v>38</v>
      </c>
      <c r="N13" s="32"/>
      <c r="O13" s="32"/>
      <c r="P13" s="32"/>
      <c r="Q13" s="32"/>
      <c r="R13" s="32">
        <f>SUM(N13:Q14)</f>
        <v>0</v>
      </c>
      <c r="S13" s="32"/>
      <c r="T13" s="21">
        <f>SUM(R13:S14)</f>
        <v>0</v>
      </c>
      <c r="U13" s="32"/>
    </row>
    <row r="14" spans="1:21" x14ac:dyDescent="0.25">
      <c r="A14" s="20">
        <v>4</v>
      </c>
      <c r="B14" t="s">
        <v>23</v>
      </c>
      <c r="C14" t="s">
        <v>25</v>
      </c>
      <c r="D14">
        <v>2</v>
      </c>
      <c r="E14">
        <v>0</v>
      </c>
      <c r="F14">
        <v>1</v>
      </c>
      <c r="G14">
        <v>0</v>
      </c>
      <c r="H14" s="10">
        <v>0</v>
      </c>
      <c r="I14" s="11">
        <f t="shared" si="3"/>
        <v>3</v>
      </c>
      <c r="J14" s="10">
        <v>4</v>
      </c>
      <c r="K14" s="11">
        <f t="shared" si="4"/>
        <v>7</v>
      </c>
      <c r="L14" s="32"/>
      <c r="M14" s="21"/>
      <c r="N14" s="32"/>
      <c r="O14" s="32"/>
      <c r="P14" s="32"/>
      <c r="Q14" s="32"/>
      <c r="R14" s="32"/>
      <c r="S14" s="32"/>
      <c r="T14" s="21"/>
      <c r="U14" s="32"/>
    </row>
    <row r="15" spans="1:21" x14ac:dyDescent="0.25">
      <c r="A15" s="19">
        <v>5</v>
      </c>
      <c r="B15" s="7"/>
      <c r="C15" s="7"/>
      <c r="D15" s="7"/>
      <c r="E15" s="7"/>
      <c r="F15" s="7"/>
      <c r="G15" s="7"/>
      <c r="H15" s="7"/>
      <c r="I15" s="8"/>
      <c r="J15" s="7"/>
      <c r="K15" s="9"/>
      <c r="L15" s="34"/>
      <c r="M15" s="42">
        <f>L15:L16*2</f>
        <v>0</v>
      </c>
      <c r="N15" s="34"/>
      <c r="O15" s="34"/>
      <c r="P15" s="34"/>
      <c r="Q15" s="34"/>
      <c r="R15" s="43">
        <f>SUM(N15:Q16)</f>
        <v>0</v>
      </c>
      <c r="S15" s="34"/>
      <c r="T15" s="44">
        <f>SUM(R15:S16)</f>
        <v>0</v>
      </c>
      <c r="U15" s="34"/>
    </row>
    <row r="16" spans="1:21" x14ac:dyDescent="0.25">
      <c r="A16" s="19">
        <v>5</v>
      </c>
      <c r="B16" s="7"/>
      <c r="C16" s="7"/>
      <c r="D16" s="7"/>
      <c r="E16" s="7"/>
      <c r="F16" s="7"/>
      <c r="G16" s="7"/>
      <c r="H16" s="7"/>
      <c r="I16" s="8"/>
      <c r="J16" s="7"/>
      <c r="K16" s="9"/>
      <c r="L16" s="34"/>
      <c r="M16" s="42"/>
      <c r="N16" s="34"/>
      <c r="O16" s="34"/>
      <c r="P16" s="34"/>
      <c r="Q16" s="34"/>
      <c r="R16" s="43"/>
      <c r="S16" s="34"/>
      <c r="T16" s="44"/>
      <c r="U16" s="34"/>
    </row>
    <row r="17" spans="1:21" x14ac:dyDescent="0.25">
      <c r="A17" s="20">
        <v>6</v>
      </c>
      <c r="B17" s="10" t="s">
        <v>27</v>
      </c>
      <c r="C17" s="10" t="s">
        <v>28</v>
      </c>
      <c r="D17">
        <v>2</v>
      </c>
      <c r="E17">
        <v>1</v>
      </c>
      <c r="F17">
        <v>2</v>
      </c>
      <c r="G17">
        <v>2</v>
      </c>
      <c r="H17">
        <v>0</v>
      </c>
      <c r="I17" s="11">
        <f t="shared" si="3"/>
        <v>7</v>
      </c>
      <c r="J17">
        <v>4.5</v>
      </c>
      <c r="K17" s="11">
        <f t="shared" si="4"/>
        <v>11.5</v>
      </c>
      <c r="L17" s="32">
        <f>SUM(K17:K18)</f>
        <v>17</v>
      </c>
      <c r="M17" s="21">
        <f>L17:L18*2</f>
        <v>34</v>
      </c>
      <c r="N17" s="32"/>
      <c r="O17" s="32"/>
      <c r="P17" s="32"/>
      <c r="Q17" s="32"/>
      <c r="R17" s="32">
        <f>SUM(N17:Q18)</f>
        <v>0</v>
      </c>
      <c r="S17" s="32"/>
      <c r="T17" s="21">
        <f>SUM(R17:S18)</f>
        <v>0</v>
      </c>
      <c r="U17" s="32"/>
    </row>
    <row r="18" spans="1:21" x14ac:dyDescent="0.25">
      <c r="A18" s="20">
        <v>6</v>
      </c>
      <c r="B18" s="10" t="s">
        <v>27</v>
      </c>
      <c r="C18" s="10" t="s">
        <v>29</v>
      </c>
      <c r="D18">
        <v>0</v>
      </c>
      <c r="E18">
        <v>1</v>
      </c>
      <c r="F18">
        <v>0</v>
      </c>
      <c r="G18">
        <v>0</v>
      </c>
      <c r="H18">
        <v>0</v>
      </c>
      <c r="I18" s="11">
        <f t="shared" si="3"/>
        <v>1</v>
      </c>
      <c r="J18">
        <v>4.5</v>
      </c>
      <c r="K18" s="11">
        <f t="shared" si="4"/>
        <v>5.5</v>
      </c>
      <c r="L18" s="32"/>
      <c r="M18" s="21"/>
      <c r="N18" s="32"/>
      <c r="O18" s="32"/>
      <c r="P18" s="32"/>
      <c r="Q18" s="32"/>
      <c r="R18" s="32"/>
      <c r="S18" s="32"/>
      <c r="T18" s="21"/>
      <c r="U18" s="32"/>
    </row>
    <row r="19" spans="1:21" x14ac:dyDescent="0.25">
      <c r="A19" s="19">
        <v>7</v>
      </c>
      <c r="B19" s="7" t="s">
        <v>30</v>
      </c>
      <c r="C19" s="7" t="s">
        <v>31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8">
        <f t="shared" si="3"/>
        <v>1</v>
      </c>
      <c r="J19" s="7">
        <v>0</v>
      </c>
      <c r="K19" s="9">
        <f t="shared" si="4"/>
        <v>1</v>
      </c>
      <c r="L19" s="34">
        <f>SUM(K19:K20)</f>
        <v>2.5</v>
      </c>
      <c r="M19" s="42">
        <f>L19:L20*2</f>
        <v>5</v>
      </c>
      <c r="N19" s="34"/>
      <c r="O19" s="34"/>
      <c r="P19" s="34"/>
      <c r="Q19" s="34"/>
      <c r="R19" s="43">
        <f>SUM(N19:Q20)</f>
        <v>0</v>
      </c>
      <c r="S19" s="34"/>
      <c r="T19" s="44">
        <f>SUM(R19:S20)</f>
        <v>0</v>
      </c>
      <c r="U19" s="34"/>
    </row>
    <row r="20" spans="1:21" x14ac:dyDescent="0.25">
      <c r="A20" s="19">
        <v>7</v>
      </c>
      <c r="B20" s="7" t="s">
        <v>30</v>
      </c>
      <c r="C20" s="7" t="s">
        <v>32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8">
        <f t="shared" si="3"/>
        <v>1</v>
      </c>
      <c r="J20" s="7">
        <v>0.5</v>
      </c>
      <c r="K20" s="9">
        <f t="shared" si="4"/>
        <v>1.5</v>
      </c>
      <c r="L20" s="34"/>
      <c r="M20" s="42"/>
      <c r="N20" s="34"/>
      <c r="O20" s="34"/>
      <c r="P20" s="34"/>
      <c r="Q20" s="34"/>
      <c r="R20" s="43"/>
      <c r="S20" s="34"/>
      <c r="T20" s="44"/>
      <c r="U20" s="34"/>
    </row>
    <row r="21" spans="1:21" x14ac:dyDescent="0.25">
      <c r="A21" s="20">
        <v>8</v>
      </c>
      <c r="B21" t="s">
        <v>33</v>
      </c>
      <c r="C21" s="10" t="s">
        <v>34</v>
      </c>
      <c r="D21">
        <v>1</v>
      </c>
      <c r="E21">
        <v>1</v>
      </c>
      <c r="F21">
        <v>2</v>
      </c>
      <c r="G21">
        <v>2</v>
      </c>
      <c r="H21">
        <v>1</v>
      </c>
      <c r="I21" s="11">
        <f t="shared" si="3"/>
        <v>7</v>
      </c>
      <c r="J21">
        <v>3</v>
      </c>
      <c r="K21" s="11">
        <f t="shared" si="4"/>
        <v>10</v>
      </c>
      <c r="L21" s="32">
        <f>SUM(K21:K22)</f>
        <v>20</v>
      </c>
      <c r="M21" s="21">
        <f>L21:L22*2</f>
        <v>40</v>
      </c>
      <c r="N21" s="32"/>
      <c r="O21" s="32"/>
      <c r="P21" s="32"/>
      <c r="Q21" s="32"/>
      <c r="R21" s="32">
        <f>SUM(N21:Q22)</f>
        <v>0</v>
      </c>
      <c r="S21" s="32"/>
      <c r="T21" s="21">
        <f>SUM(R21:S22)</f>
        <v>0</v>
      </c>
      <c r="U21" s="32"/>
    </row>
    <row r="22" spans="1:21" x14ac:dyDescent="0.25">
      <c r="A22" s="20">
        <v>8</v>
      </c>
      <c r="B22" s="10" t="s">
        <v>33</v>
      </c>
      <c r="C22" s="10" t="s">
        <v>35</v>
      </c>
      <c r="D22">
        <v>1</v>
      </c>
      <c r="E22">
        <v>1</v>
      </c>
      <c r="F22">
        <v>2</v>
      </c>
      <c r="G22" s="12">
        <v>2</v>
      </c>
      <c r="H22">
        <v>0</v>
      </c>
      <c r="I22" s="11">
        <f t="shared" si="3"/>
        <v>6</v>
      </c>
      <c r="J22">
        <v>4</v>
      </c>
      <c r="K22" s="11">
        <f t="shared" si="4"/>
        <v>10</v>
      </c>
      <c r="L22" s="32"/>
      <c r="M22" s="21"/>
      <c r="N22" s="32"/>
      <c r="O22" s="32"/>
      <c r="P22" s="32"/>
      <c r="Q22" s="32"/>
      <c r="R22" s="32"/>
      <c r="S22" s="32"/>
      <c r="T22" s="21"/>
      <c r="U22" s="32"/>
    </row>
    <row r="23" spans="1:21" x14ac:dyDescent="0.25">
      <c r="A23" s="19">
        <v>9</v>
      </c>
      <c r="B23" s="7" t="s">
        <v>36</v>
      </c>
      <c r="C23" s="7" t="s">
        <v>37</v>
      </c>
      <c r="D23" s="7">
        <v>1</v>
      </c>
      <c r="E23" s="7">
        <v>0</v>
      </c>
      <c r="F23" s="13">
        <v>1</v>
      </c>
      <c r="G23" s="13">
        <v>2</v>
      </c>
      <c r="H23" s="13">
        <v>2</v>
      </c>
      <c r="I23" s="8">
        <f t="shared" si="3"/>
        <v>6</v>
      </c>
      <c r="J23" s="7">
        <v>4</v>
      </c>
      <c r="K23" s="9">
        <f t="shared" si="4"/>
        <v>10</v>
      </c>
      <c r="L23" s="34">
        <f>SUM(K23:K24)</f>
        <v>19.5</v>
      </c>
      <c r="M23" s="42">
        <f>L23:L24*2</f>
        <v>39</v>
      </c>
      <c r="N23" s="34"/>
      <c r="O23" s="34"/>
      <c r="P23" s="34"/>
      <c r="Q23" s="34"/>
      <c r="R23" s="43">
        <f>SUM(N23:Q24)</f>
        <v>0</v>
      </c>
      <c r="S23" s="34"/>
      <c r="T23" s="44">
        <f>SUM(R23:S24)</f>
        <v>0</v>
      </c>
      <c r="U23" s="34"/>
    </row>
    <row r="24" spans="1:21" x14ac:dyDescent="0.25">
      <c r="A24" s="19">
        <v>9</v>
      </c>
      <c r="B24" s="7" t="s">
        <v>36</v>
      </c>
      <c r="C24" s="7" t="s">
        <v>38</v>
      </c>
      <c r="D24" s="7">
        <v>1</v>
      </c>
      <c r="E24" s="7">
        <v>1</v>
      </c>
      <c r="F24" s="7">
        <v>2</v>
      </c>
      <c r="G24" s="7">
        <v>2</v>
      </c>
      <c r="H24" s="7">
        <v>0</v>
      </c>
      <c r="I24" s="8">
        <f t="shared" si="3"/>
        <v>6</v>
      </c>
      <c r="J24" s="7">
        <v>3.5</v>
      </c>
      <c r="K24" s="9">
        <f t="shared" si="4"/>
        <v>9.5</v>
      </c>
      <c r="L24" s="34"/>
      <c r="M24" s="42"/>
      <c r="N24" s="34"/>
      <c r="O24" s="34"/>
      <c r="P24" s="34"/>
      <c r="Q24" s="34"/>
      <c r="R24" s="43"/>
      <c r="S24" s="34"/>
      <c r="T24" s="44"/>
      <c r="U24" s="34"/>
    </row>
  </sheetData>
  <mergeCells count="104">
    <mergeCell ref="U21:U22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17:U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3:U14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9:U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4:R4"/>
    <mergeCell ref="S4:S5"/>
    <mergeCell ref="T4:T5"/>
    <mergeCell ref="U4:U5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1:L1"/>
    <mergeCell ref="A2:L2"/>
    <mergeCell ref="A3:H3"/>
    <mergeCell ref="A4:B4"/>
    <mergeCell ref="C4:C5"/>
    <mergeCell ref="D4:H4"/>
    <mergeCell ref="I4:I5"/>
    <mergeCell ref="J4:J5"/>
    <mergeCell ref="K4:K5"/>
    <mergeCell ref="L4:L5"/>
  </mergeCells>
  <pageMargins left="0.70078740157480324" right="0.70078740157480324" top="0.75196850393700776" bottom="0.75196850393700776" header="0.3" footer="0.3"/>
  <pageSetup paperSize="9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Финал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</dc:creator>
  <cp:lastModifiedBy>Екатерина Дьяченко</cp:lastModifiedBy>
  <cp:revision>3</cp:revision>
  <dcterms:created xsi:type="dcterms:W3CDTF">2022-11-08T08:13:37Z</dcterms:created>
  <dcterms:modified xsi:type="dcterms:W3CDTF">2022-11-09T14:54:34Z</dcterms:modified>
</cp:coreProperties>
</file>